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3128\"/>
    </mc:Choice>
  </mc:AlternateContent>
  <bookViews>
    <workbookView xWindow="480" yWindow="75" windowWidth="11325" windowHeight="10155" firstSheet="2" activeTab="2"/>
  </bookViews>
  <sheets>
    <sheet name="форма 1 ежеквартальная" sheetId="3" r:id="rId1"/>
    <sheet name="форма 2" sheetId="1" r:id="rId2"/>
    <sheet name="форма 3" sheetId="2" r:id="rId3"/>
  </sheets>
  <calcPr calcId="171026"/>
</workbook>
</file>

<file path=xl/calcChain.xml><?xml version="1.0" encoding="utf-8"?>
<calcChain xmlns="http://schemas.openxmlformats.org/spreadsheetml/2006/main">
  <c r="E6" i="2" l="1"/>
  <c r="E7" i="2"/>
  <c r="E8" i="2"/>
  <c r="E9" i="2"/>
  <c r="E5" i="2"/>
  <c r="C5" i="2"/>
  <c r="D5" i="2"/>
  <c r="C9" i="2"/>
  <c r="C8" i="2"/>
  <c r="C7" i="2"/>
  <c r="C6" i="2"/>
  <c r="C14" i="3"/>
  <c r="D16" i="1"/>
  <c r="D15" i="1"/>
  <c r="D14" i="1"/>
  <c r="F16" i="3"/>
  <c r="G16" i="3"/>
  <c r="E16" i="3"/>
  <c r="D16" i="3"/>
  <c r="G13" i="3"/>
  <c r="F13" i="3"/>
  <c r="E13" i="3"/>
  <c r="D13" i="3"/>
  <c r="G10" i="3"/>
  <c r="G7" i="3"/>
  <c r="F7" i="3"/>
  <c r="F10" i="3"/>
  <c r="E7" i="3"/>
  <c r="E10" i="3"/>
  <c r="D10" i="3"/>
  <c r="D7" i="3"/>
</calcChain>
</file>

<file path=xl/sharedStrings.xml><?xml version="1.0" encoding="utf-8"?>
<sst xmlns="http://schemas.openxmlformats.org/spreadsheetml/2006/main" count="94" uniqueCount="65">
  <si>
    <t>Приложение 1</t>
  </si>
  <si>
    <t>Информация о достижении целевых показателей (индикаторов) развития сферы в Свердловской области в 2016 году в соответствии с "дорожной картой"</t>
  </si>
  <si>
    <t>Указ № 597 от 07.05.2012 года</t>
  </si>
  <si>
    <t>Наименование целового показателя (индикатора)</t>
  </si>
  <si>
    <t>Единица изм-ния</t>
  </si>
  <si>
    <t>Значение целевого показателя (индикатора) на 2016 год</t>
  </si>
  <si>
    <t>Достижение целевого показателя (индикатора)</t>
  </si>
  <si>
    <t>1 квартал 2016 года</t>
  </si>
  <si>
    <t>6 месяцев 2016 года</t>
  </si>
  <si>
    <t>9 месяцев 2016 года</t>
  </si>
  <si>
    <t>2016 год</t>
  </si>
  <si>
    <t>Отношение среднемесячной заработной платы педагогических работников государственных (муниципальных) образовательных учреждений дошкольного образования к среднемесячной заработной плате в общем образовании СО</t>
  </si>
  <si>
    <t>уровень достижения целевого показателя</t>
  </si>
  <si>
    <t>%</t>
  </si>
  <si>
    <t>размер средней заработной платы педагогических работников государственных (муниципальных) образовательных учреждений дошкольного образования</t>
  </si>
  <si>
    <t>руб.</t>
  </si>
  <si>
    <t>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 СО</t>
  </si>
  <si>
    <t>размер средней заработной платы педагогических работников образовательных учреждений общего образования</t>
  </si>
  <si>
    <t>размер средней заработной платы учителей образовательных учреждений общего образования</t>
  </si>
  <si>
    <t>Отношение среднемесячной заработной платы педагогических работников учреждений дополнительного образования к среднемесячной заработной плате в СО</t>
  </si>
  <si>
    <t>размер средней заработной платы педагогических работников учреждений дополнительного образования</t>
  </si>
  <si>
    <t>Начальник Управления Образования                                                                                       Е.Г.Балакина</t>
  </si>
  <si>
    <t>Харитонова Л.Н.</t>
  </si>
  <si>
    <t>тел. 34-27-55</t>
  </si>
  <si>
    <t>Приложение 2</t>
  </si>
  <si>
    <t>Информация о реализации в Свердловской области указов Президента Российской Федерации от 07 мая 2012 года</t>
  </si>
  <si>
    <t xml:space="preserve">Управление образования Администрации МО "Каменский городской округ" </t>
  </si>
  <si>
    <t>по состоянию на 01.02.2016 года</t>
  </si>
  <si>
    <t>№ п/п</t>
  </si>
  <si>
    <t>Поручение, содержащееся в Указе Президента РФ</t>
  </si>
  <si>
    <t>Важнейшие целевые показатели и индакторы, обеспечивающие достижение поручений Указа Президента РФ</t>
  </si>
  <si>
    <t>Информация о реализации мероприятий, обеспечивающих выполнение поручения содержащегося в Указе Президента РФ</t>
  </si>
  <si>
    <t>план</t>
  </si>
  <si>
    <t>факт</t>
  </si>
  <si>
    <t>Указ Президента РФ от 07 мая 2012 года № 596 "О долгосрочной экономической политике"</t>
  </si>
  <si>
    <t>1.</t>
  </si>
  <si>
    <t>Увеличение объема инвестиций не менее чем до 25% валового регионального продукта к 2015 году и до 27% к 2018 году</t>
  </si>
  <si>
    <t>1.1.</t>
  </si>
  <si>
    <t>Объем инвестиций в основной капитал за счет всех источников финансирования</t>
  </si>
  <si>
    <t>Указ Президента РФ от 07 мая 2012 года № 597 "О меропиятиях по реализации государственной социальной политики"</t>
  </si>
  <si>
    <t>Обеспечить доведение средней заработной платы педагогических работников образовательных учреждений общего образования до средней заработной платы в соответствующем регионе</t>
  </si>
  <si>
    <t>Средняя заработная плата педагогических работников образовательных учреждений общего образования составила 90,7% к целевому показателю из "дорожной карты" (31244 руб 00 коп) и 89,1% по отношению к средней заработной плате по Свердловской области (31779 руб 70 коп)</t>
  </si>
  <si>
    <t>2.</t>
  </si>
  <si>
    <t>Обеспечить доведение средней заработной платы педагогических работников дошкольных образовательных учреждений до средней заработной платы в соответствующем регионе</t>
  </si>
  <si>
    <t>Средняя заработная плата педагогических работников  дошкольных образовательных учреждений составила 95,7% к целевому показателю из "дорожной карты" (27926 руб 00 коп) и 93,1% по отношению к средней заработной плате в общем образовании по Свердловской области (28690 руб 70 коп)</t>
  </si>
  <si>
    <t>3.</t>
  </si>
  <si>
    <t>Обеспечить повышение заработной платы работников бюджетного сектора экономики с возможным привлечением на эти цели не менее трети средств, получаемых за счет реорганизации неэффективных организаций</t>
  </si>
  <si>
    <t>Средняя заработная плата работников бюджетного сектора экономики составила  66,8% к средней заработной плате в Свердловской области ( 30339 руб 10 коп)</t>
  </si>
  <si>
    <t xml:space="preserve">план </t>
  </si>
  <si>
    <t>Указ Президента РФ от 07 мая 2012 года № 599 "О мерах по реализации государственной политики в области образования и науки"</t>
  </si>
  <si>
    <t>Приложение 3</t>
  </si>
  <si>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</si>
  <si>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</si>
  <si>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r>
      <t xml:space="preserve">Среднемесячная заработная плата за </t>
    </r>
    <r>
      <rPr>
        <b/>
        <sz val="10"/>
        <rFont val="Times New Roman"/>
        <family val="1"/>
        <charset val="204"/>
      </rPr>
      <t>январь</t>
    </r>
    <r>
      <rPr>
        <b/>
        <u/>
        <sz val="10"/>
        <rFont val="Times New Roman"/>
        <family val="1"/>
        <charset val="204"/>
      </rPr>
      <t xml:space="preserve"> 2016 года</t>
    </r>
    <r>
      <rPr>
        <sz val="10"/>
        <rFont val="Times New Roman"/>
        <family val="1"/>
        <charset val="204"/>
      </rPr>
      <t>, рублей</t>
    </r>
  </si>
  <si>
    <r>
      <t xml:space="preserve">Соотношение к расчетному значению средней заработной платы по экономике в СО (к средней заработной плате по экономике в СО) </t>
    </r>
    <r>
      <rPr>
        <b/>
        <u/>
        <sz val="10"/>
        <rFont val="Times New Roman"/>
        <family val="1"/>
        <charset val="204"/>
      </rPr>
      <t>за январь 2016 года</t>
    </r>
    <r>
      <rPr>
        <sz val="10"/>
        <rFont val="Times New Roman"/>
        <family val="1"/>
        <charset val="204"/>
      </rPr>
      <t>, %</t>
    </r>
  </si>
  <si>
    <t xml:space="preserve">средней заработной платы по экономике в СО </t>
  </si>
  <si>
    <t>Целевой показатель - соотношение к средней заработной плате по экономике в регионе в 2016 году</t>
  </si>
  <si>
    <t>по СО</t>
  </si>
  <si>
    <t>дорожная карта</t>
  </si>
  <si>
    <t xml:space="preserve">педагогические работники образовательных учреждений общего образования </t>
  </si>
  <si>
    <t xml:space="preserve"> педагогические работники дошкольных образовательных учреждений</t>
  </si>
  <si>
    <t>прочие работники бюджетного сектора экономики</t>
  </si>
  <si>
    <t xml:space="preserve">учителя образовательных учреждений общего образования </t>
  </si>
  <si>
    <t xml:space="preserve"> педагогические работники  учреждений дополнительного образования</t>
  </si>
  <si>
    <t>Начальник Управления Образования                                                                         Е.Г.Балакина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</si>
</sst>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J7" sqref="J7"/>
    </sheetView>
  </sheetViews>
  <sheetFormatPr defaultRowHeight="12.75"/>
  <cols>
    <col min="1" max="1" width="31.42578125" customWidth="1"/>
    <col min="3" max="3" width="11.140625" customWidth="1"/>
    <col min="4" max="4" width="9.28515625" customWidth="1"/>
    <col min="7" max="7" width="8.42578125" customWidth="1"/>
  </cols>
  <sheetData>
    <row r="1" spans="1:7">
      <c r="E1" s="29" t="s">
        <v>0</v>
      </c>
      <c r="F1" s="29"/>
      <c r="G1" s="29"/>
    </row>
    <row r="2" spans="1:7" ht="35.450000000000003" customHeight="1">
      <c r="A2" s="33" t="s">
        <v>1</v>
      </c>
      <c r="B2" s="33"/>
      <c r="C2" s="33"/>
      <c r="D2" s="33"/>
      <c r="E2" s="33"/>
      <c r="F2" s="33"/>
      <c r="G2" s="33"/>
    </row>
    <row r="3" spans="1:7">
      <c r="A3" s="34" t="s">
        <v>2</v>
      </c>
      <c r="B3" s="34"/>
      <c r="C3" s="34"/>
      <c r="D3" s="34"/>
      <c r="E3" s="34"/>
      <c r="F3" s="34"/>
      <c r="G3" s="34"/>
    </row>
    <row r="4" spans="1:7">
      <c r="A4" s="27" t="s">
        <v>3</v>
      </c>
      <c r="B4" s="27" t="s">
        <v>4</v>
      </c>
      <c r="C4" s="27" t="s">
        <v>5</v>
      </c>
      <c r="D4" s="27" t="s">
        <v>6</v>
      </c>
      <c r="E4" s="27"/>
      <c r="F4" s="27"/>
      <c r="G4" s="27"/>
    </row>
    <row r="5" spans="1:7" ht="25.5">
      <c r="A5" s="27"/>
      <c r="B5" s="27"/>
      <c r="C5" s="27"/>
      <c r="D5" s="25" t="s">
        <v>7</v>
      </c>
      <c r="E5" s="25" t="s">
        <v>8</v>
      </c>
      <c r="F5" s="25" t="s">
        <v>9</v>
      </c>
      <c r="G5" s="25" t="s">
        <v>10</v>
      </c>
    </row>
    <row r="6" spans="1:7" ht="41.45" customHeight="1">
      <c r="A6" s="30" t="s">
        <v>11</v>
      </c>
      <c r="B6" s="31"/>
      <c r="C6" s="31"/>
      <c r="D6" s="31"/>
      <c r="E6" s="31"/>
      <c r="F6" s="31"/>
      <c r="G6" s="32"/>
    </row>
    <row r="7" spans="1:7" ht="25.5">
      <c r="A7" s="2" t="s">
        <v>12</v>
      </c>
      <c r="B7" s="25" t="s">
        <v>13</v>
      </c>
      <c r="C7" s="25">
        <v>100</v>
      </c>
      <c r="D7" s="25">
        <f>ROUND((D8/C8*100),1)</f>
        <v>0</v>
      </c>
      <c r="E7" s="25">
        <f>ROUND((E8/C8*100),1)</f>
        <v>0</v>
      </c>
      <c r="F7" s="25">
        <f>ROUND((F8/C8*100),1)</f>
        <v>0</v>
      </c>
      <c r="G7" s="25">
        <f>ROUND((G8/C8*100),1)</f>
        <v>0</v>
      </c>
    </row>
    <row r="8" spans="1:7" ht="63.75">
      <c r="A8" s="2" t="s">
        <v>14</v>
      </c>
      <c r="B8" s="25" t="s">
        <v>15</v>
      </c>
      <c r="C8" s="6">
        <v>27926</v>
      </c>
      <c r="D8" s="25"/>
      <c r="E8" s="25"/>
      <c r="F8" s="17"/>
      <c r="G8" s="25"/>
    </row>
    <row r="9" spans="1:7" ht="39.6" customHeight="1">
      <c r="A9" s="30" t="s">
        <v>16</v>
      </c>
      <c r="B9" s="31"/>
      <c r="C9" s="31"/>
      <c r="D9" s="31"/>
      <c r="E9" s="31"/>
      <c r="F9" s="31"/>
      <c r="G9" s="32"/>
    </row>
    <row r="10" spans="1:7" ht="25.5">
      <c r="A10" s="2" t="s">
        <v>12</v>
      </c>
      <c r="B10" s="25" t="s">
        <v>13</v>
      </c>
      <c r="C10" s="25">
        <v>100</v>
      </c>
      <c r="D10" s="25">
        <f>ROUND((D11/C11*100),1)</f>
        <v>0</v>
      </c>
      <c r="E10" s="25">
        <f>ROUND((E11/C11*100),1)</f>
        <v>0</v>
      </c>
      <c r="F10" s="25">
        <f>ROUND((F11/C11*100),1)</f>
        <v>0</v>
      </c>
      <c r="G10" s="25">
        <f>ROUND((G11/C11*100),1)</f>
        <v>0</v>
      </c>
    </row>
    <row r="11" spans="1:7" ht="51">
      <c r="A11" s="2" t="s">
        <v>17</v>
      </c>
      <c r="B11" s="25" t="s">
        <v>15</v>
      </c>
      <c r="C11" s="6">
        <v>31244</v>
      </c>
      <c r="D11" s="25"/>
      <c r="E11" s="25"/>
      <c r="F11" s="17"/>
      <c r="G11" s="25"/>
    </row>
    <row r="12" spans="1:7" ht="39.6" customHeight="1">
      <c r="A12" s="30"/>
      <c r="B12" s="31"/>
      <c r="C12" s="31"/>
      <c r="D12" s="31"/>
      <c r="E12" s="31"/>
      <c r="F12" s="31"/>
      <c r="G12" s="32"/>
    </row>
    <row r="13" spans="1:7" ht="25.5">
      <c r="A13" s="18" t="s">
        <v>12</v>
      </c>
      <c r="B13" s="17" t="s">
        <v>13</v>
      </c>
      <c r="C13" s="17">
        <v>100</v>
      </c>
      <c r="D13" s="17">
        <f>ROUND((D14/C14*100),1)</f>
        <v>0</v>
      </c>
      <c r="E13" s="17">
        <f>ROUND((E14/C14*100),1)</f>
        <v>0</v>
      </c>
      <c r="F13" s="17">
        <f>ROUND((F14/C14*100),1)</f>
        <v>0</v>
      </c>
      <c r="G13" s="17">
        <f>ROUND((G14/C14*100),1)</f>
        <v>0</v>
      </c>
    </row>
    <row r="14" spans="1:7" ht="38.25">
      <c r="A14" s="18" t="s">
        <v>18</v>
      </c>
      <c r="B14" s="17" t="s">
        <v>15</v>
      </c>
      <c r="C14" s="16">
        <f>'форма 3'!D8</f>
        <v>31955</v>
      </c>
      <c r="D14" s="17"/>
      <c r="E14" s="17"/>
      <c r="F14" s="17"/>
      <c r="G14" s="17"/>
    </row>
    <row r="15" spans="1:7" ht="39.6" customHeight="1">
      <c r="A15" s="30" t="s">
        <v>19</v>
      </c>
      <c r="B15" s="31"/>
      <c r="C15" s="31"/>
      <c r="D15" s="31"/>
      <c r="E15" s="31"/>
      <c r="F15" s="31"/>
      <c r="G15" s="32"/>
    </row>
    <row r="16" spans="1:7" ht="25.5">
      <c r="A16" s="2" t="s">
        <v>12</v>
      </c>
      <c r="B16" s="25" t="s">
        <v>13</v>
      </c>
      <c r="C16" s="25">
        <v>100</v>
      </c>
      <c r="D16" s="25">
        <f>ROUND((D17/C17*100),1)</f>
        <v>0</v>
      </c>
      <c r="E16" s="25">
        <f>ROUND((E17/C17*100),1)</f>
        <v>0</v>
      </c>
      <c r="F16" s="25">
        <f>ROUND((F17/C17*100),1)</f>
        <v>0</v>
      </c>
      <c r="G16" s="25">
        <f>ROUND((G17/C17*100),1)</f>
        <v>0</v>
      </c>
    </row>
    <row r="17" spans="1:7" ht="51">
      <c r="A17" s="2" t="s">
        <v>20</v>
      </c>
      <c r="B17" s="25" t="s">
        <v>15</v>
      </c>
      <c r="C17" s="6">
        <v>27162</v>
      </c>
      <c r="D17" s="25"/>
      <c r="E17" s="25"/>
      <c r="F17" s="17"/>
      <c r="G17" s="25"/>
    </row>
    <row r="18" spans="1:7">
      <c r="A18" s="26"/>
      <c r="B18" s="26"/>
      <c r="C18" s="26"/>
      <c r="D18" s="26"/>
      <c r="E18" s="26"/>
      <c r="F18" s="26"/>
      <c r="G18" s="26"/>
    </row>
    <row r="19" spans="1:7">
      <c r="A19" s="26"/>
      <c r="B19" s="26"/>
      <c r="C19" s="26"/>
      <c r="D19" s="26"/>
      <c r="E19" s="26"/>
      <c r="F19" s="26"/>
      <c r="G19" s="26"/>
    </row>
    <row r="20" spans="1:7">
      <c r="A20" s="26"/>
      <c r="B20" s="26"/>
      <c r="C20" s="26"/>
      <c r="D20" s="26"/>
      <c r="E20" s="26"/>
      <c r="F20" s="26"/>
      <c r="G20" s="26"/>
    </row>
    <row r="21" spans="1:7">
      <c r="A21" s="28" t="s">
        <v>21</v>
      </c>
      <c r="B21" s="28"/>
      <c r="C21" s="28"/>
      <c r="D21" s="28"/>
      <c r="E21" s="28"/>
      <c r="F21" s="28"/>
      <c r="G21" s="28"/>
    </row>
    <row r="22" spans="1:7">
      <c r="A22" s="26"/>
      <c r="B22" s="26"/>
      <c r="C22" s="26"/>
      <c r="D22" s="26"/>
      <c r="E22" s="26"/>
      <c r="F22" s="26"/>
      <c r="G22" s="26"/>
    </row>
    <row r="23" spans="1:7">
      <c r="A23" s="26"/>
      <c r="B23" s="26"/>
      <c r="C23" s="26"/>
      <c r="D23" s="26"/>
      <c r="E23" s="26"/>
      <c r="F23" s="26"/>
      <c r="G23" s="26"/>
    </row>
    <row r="24" spans="1:7">
      <c r="A24" s="22" t="s">
        <v>22</v>
      </c>
      <c r="B24" s="26"/>
      <c r="C24" s="26"/>
      <c r="D24" s="26"/>
      <c r="E24" s="26"/>
      <c r="F24" s="26"/>
      <c r="G24" s="26"/>
    </row>
    <row r="25" spans="1:7">
      <c r="A25" s="22" t="s">
        <v>23</v>
      </c>
      <c r="B25" s="26"/>
      <c r="C25" s="26"/>
      <c r="D25" s="26"/>
      <c r="E25" s="26"/>
      <c r="F25" s="26"/>
      <c r="G25" s="26"/>
    </row>
    <row r="26" spans="1:7">
      <c r="A26" s="26"/>
      <c r="B26" s="26"/>
      <c r="C26" s="26"/>
      <c r="D26" s="26"/>
      <c r="E26" s="26"/>
      <c r="F26" s="26"/>
      <c r="G26" s="26"/>
    </row>
    <row r="27" spans="1:7">
      <c r="A27" s="26"/>
      <c r="B27" s="26"/>
      <c r="C27" s="26"/>
      <c r="D27" s="26"/>
      <c r="E27" s="26"/>
      <c r="F27" s="26"/>
      <c r="G27" s="26"/>
    </row>
    <row r="28" spans="1:7">
      <c r="A28" s="26"/>
      <c r="B28" s="26"/>
      <c r="C28" s="26"/>
      <c r="D28" s="26"/>
      <c r="E28" s="26"/>
      <c r="F28" s="26"/>
      <c r="G28" s="26"/>
    </row>
    <row r="29" spans="1:7">
      <c r="A29" s="26"/>
      <c r="B29" s="26"/>
      <c r="C29" s="26"/>
      <c r="D29" s="26"/>
      <c r="E29" s="26"/>
      <c r="F29" s="26"/>
      <c r="G29" s="26"/>
    </row>
    <row r="30" spans="1:7">
      <c r="A30" s="26"/>
      <c r="B30" s="26"/>
      <c r="C30" s="26"/>
      <c r="D30" s="26"/>
      <c r="E30" s="26"/>
      <c r="F30" s="26"/>
      <c r="G30" s="26"/>
    </row>
    <row r="31" spans="1:7">
      <c r="A31" s="26"/>
      <c r="B31" s="26"/>
      <c r="C31" s="26"/>
      <c r="D31" s="26"/>
      <c r="E31" s="26"/>
      <c r="F31" s="26"/>
      <c r="G31" s="26"/>
    </row>
  </sheetData>
  <mergeCells count="12">
    <mergeCell ref="C4:C5"/>
    <mergeCell ref="D4:G4"/>
    <mergeCell ref="A21:G21"/>
    <mergeCell ref="E1:G1"/>
    <mergeCell ref="A12:G12"/>
    <mergeCell ref="A15:G15"/>
    <mergeCell ref="A2:G2"/>
    <mergeCell ref="A3:G3"/>
    <mergeCell ref="A6:G6"/>
    <mergeCell ref="A9:G9"/>
    <mergeCell ref="A4:A5"/>
    <mergeCell ref="B4:B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3" workbookViewId="0">
      <selection activeCell="D30" sqref="D30"/>
    </sheetView>
  </sheetViews>
  <sheetFormatPr defaultRowHeight="12.75"/>
  <cols>
    <col min="1" max="1" width="6.85546875" customWidth="1"/>
    <col min="2" max="2" width="29.5703125" customWidth="1"/>
    <col min="3" max="3" width="12.28515625" customWidth="1"/>
    <col min="4" max="4" width="12.140625" customWidth="1"/>
    <col min="5" max="5" width="74.28515625" customWidth="1"/>
  </cols>
  <sheetData>
    <row r="1" spans="1:5">
      <c r="E1" s="24" t="s">
        <v>24</v>
      </c>
    </row>
    <row r="2" spans="1:5">
      <c r="A2" s="33" t="s">
        <v>25</v>
      </c>
      <c r="B2" s="33"/>
      <c r="C2" s="33"/>
      <c r="D2" s="33"/>
      <c r="E2" s="33"/>
    </row>
    <row r="3" spans="1:5">
      <c r="A3" s="46" t="s">
        <v>26</v>
      </c>
      <c r="B3" s="46"/>
      <c r="C3" s="46"/>
      <c r="D3" s="46"/>
      <c r="E3" s="46"/>
    </row>
    <row r="4" spans="1:5" ht="13.5">
      <c r="A4" s="47" t="s">
        <v>27</v>
      </c>
      <c r="B4" s="47"/>
      <c r="C4" s="47"/>
      <c r="D4" s="47"/>
      <c r="E4" s="47"/>
    </row>
    <row r="5" spans="1:5" ht="13.5" thickBot="1">
      <c r="A5" s="26"/>
      <c r="B5" s="26"/>
      <c r="C5" s="26"/>
      <c r="D5" s="26"/>
      <c r="E5" s="26"/>
    </row>
    <row r="6" spans="1:5" ht="66" customHeight="1">
      <c r="A6" s="38" t="s">
        <v>28</v>
      </c>
      <c r="B6" s="39" t="s">
        <v>29</v>
      </c>
      <c r="C6" s="35" t="s">
        <v>30</v>
      </c>
      <c r="D6" s="35"/>
      <c r="E6" s="36" t="s">
        <v>31</v>
      </c>
    </row>
    <row r="7" spans="1:5" ht="43.15" customHeight="1" thickBot="1">
      <c r="A7" s="38"/>
      <c r="B7" s="40"/>
      <c r="C7" s="15" t="s">
        <v>32</v>
      </c>
      <c r="D7" s="15" t="s">
        <v>33</v>
      </c>
      <c r="E7" s="37"/>
    </row>
    <row r="8" spans="1:5">
      <c r="A8" s="25"/>
      <c r="B8" s="41" t="s">
        <v>34</v>
      </c>
      <c r="C8" s="41"/>
      <c r="D8" s="41"/>
      <c r="E8" s="41"/>
    </row>
    <row r="9" spans="1:5" ht="51">
      <c r="A9" s="4" t="s">
        <v>35</v>
      </c>
      <c r="B9" s="23" t="s">
        <v>36</v>
      </c>
      <c r="C9" s="42">
        <v>6784300</v>
      </c>
      <c r="D9" s="42">
        <v>0</v>
      </c>
      <c r="E9" s="44"/>
    </row>
    <row r="10" spans="1:5" ht="39" thickBot="1">
      <c r="A10" s="4" t="s">
        <v>37</v>
      </c>
      <c r="B10" s="8" t="s">
        <v>38</v>
      </c>
      <c r="C10" s="43"/>
      <c r="D10" s="43"/>
      <c r="E10" s="45"/>
    </row>
    <row r="11" spans="1:5" ht="66" customHeight="1">
      <c r="A11" s="38" t="s">
        <v>28</v>
      </c>
      <c r="B11" s="39" t="s">
        <v>29</v>
      </c>
      <c r="C11" s="35" t="s">
        <v>30</v>
      </c>
      <c r="D11" s="35"/>
      <c r="E11" s="36" t="s">
        <v>31</v>
      </c>
    </row>
    <row r="12" spans="1:5" ht="43.15" customHeight="1" thickBot="1">
      <c r="A12" s="38"/>
      <c r="B12" s="40"/>
      <c r="C12" s="15" t="s">
        <v>32</v>
      </c>
      <c r="D12" s="15" t="s">
        <v>33</v>
      </c>
      <c r="E12" s="37"/>
    </row>
    <row r="13" spans="1:5">
      <c r="A13" s="25"/>
      <c r="B13" s="41" t="s">
        <v>39</v>
      </c>
      <c r="C13" s="41"/>
      <c r="D13" s="41"/>
      <c r="E13" s="41"/>
    </row>
    <row r="14" spans="1:5" ht="76.5">
      <c r="A14" s="4" t="s">
        <v>35</v>
      </c>
      <c r="B14" s="2" t="s">
        <v>40</v>
      </c>
      <c r="C14" s="6">
        <v>31244</v>
      </c>
      <c r="D14" s="16">
        <f>'форма 3'!B5</f>
        <v>28328.27</v>
      </c>
      <c r="E14" s="21" t="s">
        <v>41</v>
      </c>
    </row>
    <row r="15" spans="1:5" ht="76.5">
      <c r="A15" s="4" t="s">
        <v>42</v>
      </c>
      <c r="B15" s="2" t="s">
        <v>43</v>
      </c>
      <c r="C15" s="6">
        <v>27926</v>
      </c>
      <c r="D15" s="16">
        <f>'форма 3'!B6</f>
        <v>26718.13</v>
      </c>
      <c r="E15" s="21" t="s">
        <v>44</v>
      </c>
    </row>
    <row r="16" spans="1:5" ht="102.75" thickBot="1">
      <c r="A16" s="4" t="s">
        <v>45</v>
      </c>
      <c r="B16" s="2" t="s">
        <v>46</v>
      </c>
      <c r="C16" s="16">
        <v>30363</v>
      </c>
      <c r="D16" s="16">
        <f>'форма 3'!B7</f>
        <v>20270.54</v>
      </c>
      <c r="E16" s="21" t="s">
        <v>47</v>
      </c>
    </row>
    <row r="17" spans="1:8" ht="66" customHeight="1">
      <c r="A17" s="38" t="s">
        <v>28</v>
      </c>
      <c r="B17" s="39" t="s">
        <v>29</v>
      </c>
      <c r="C17" s="35" t="s">
        <v>30</v>
      </c>
      <c r="D17" s="35"/>
      <c r="E17" s="36" t="s">
        <v>31</v>
      </c>
    </row>
    <row r="18" spans="1:8" ht="43.15" customHeight="1" thickBot="1">
      <c r="A18" s="38"/>
      <c r="B18" s="40"/>
      <c r="C18" s="15" t="s">
        <v>48</v>
      </c>
      <c r="D18" s="15" t="s">
        <v>33</v>
      </c>
      <c r="E18" s="37"/>
    </row>
    <row r="19" spans="1:8" hidden="1">
      <c r="A19" s="25"/>
      <c r="B19" s="41" t="s">
        <v>49</v>
      </c>
      <c r="C19" s="41"/>
      <c r="D19" s="41"/>
      <c r="E19" s="41"/>
    </row>
    <row r="20" spans="1:8" hidden="1">
      <c r="A20" s="4" t="s">
        <v>35</v>
      </c>
      <c r="B20" s="2"/>
      <c r="C20" s="6"/>
      <c r="D20" s="6"/>
      <c r="E20" s="7"/>
    </row>
    <row r="21" spans="1:8" hidden="1">
      <c r="A21" s="4" t="s">
        <v>42</v>
      </c>
      <c r="B21" s="2"/>
      <c r="C21" s="6"/>
      <c r="D21" s="6"/>
      <c r="E21" s="7"/>
    </row>
    <row r="22" spans="1:8" hidden="1">
      <c r="A22" s="4" t="s">
        <v>45</v>
      </c>
      <c r="B22" s="2"/>
      <c r="C22" s="6"/>
      <c r="D22" s="6"/>
      <c r="E22" s="7"/>
    </row>
    <row r="23" spans="1:8">
      <c r="A23" s="11"/>
      <c r="B23" s="12"/>
      <c r="C23" s="13"/>
      <c r="D23" s="13"/>
      <c r="E23" s="14"/>
    </row>
    <row r="24" spans="1:8">
      <c r="A24" s="11"/>
      <c r="B24" s="12"/>
      <c r="C24" s="13"/>
      <c r="D24" s="13"/>
      <c r="E24" s="14"/>
    </row>
    <row r="25" spans="1:8">
      <c r="A25" s="11"/>
      <c r="B25" s="12"/>
      <c r="C25" s="13"/>
      <c r="D25" s="13"/>
      <c r="E25" s="14"/>
    </row>
    <row r="26" spans="1:8">
      <c r="A26" s="11"/>
      <c r="B26" s="12"/>
      <c r="C26" s="13"/>
      <c r="D26" s="13"/>
      <c r="E26" s="14"/>
    </row>
    <row r="27" spans="1:8">
      <c r="A27" s="11"/>
      <c r="B27" s="12"/>
      <c r="C27" s="13"/>
      <c r="D27" s="13"/>
      <c r="E27" s="14"/>
    </row>
    <row r="28" spans="1:8">
      <c r="A28" s="5"/>
      <c r="B28" s="28" t="s">
        <v>21</v>
      </c>
      <c r="C28" s="28"/>
      <c r="D28" s="28"/>
      <c r="E28" s="28"/>
      <c r="F28" s="28"/>
      <c r="G28" s="28"/>
      <c r="H28" s="28"/>
    </row>
    <row r="29" spans="1:8">
      <c r="A29" s="1"/>
      <c r="B29" s="26"/>
      <c r="C29" s="26"/>
      <c r="D29" s="26"/>
      <c r="E29" s="26"/>
      <c r="F29" s="26"/>
      <c r="G29" s="26"/>
      <c r="H29" s="26"/>
    </row>
    <row r="30" spans="1:8">
      <c r="A30" s="23"/>
      <c r="B30" s="26"/>
      <c r="C30" s="26"/>
      <c r="D30" s="26"/>
      <c r="E30" s="26"/>
      <c r="F30" s="26"/>
      <c r="G30" s="26"/>
      <c r="H30" s="26"/>
    </row>
    <row r="31" spans="1:8">
      <c r="A31" s="26"/>
      <c r="B31" s="22" t="s">
        <v>22</v>
      </c>
      <c r="C31" s="26"/>
      <c r="D31" s="26"/>
      <c r="E31" s="26"/>
      <c r="F31" s="26"/>
      <c r="G31" s="26"/>
      <c r="H31" s="26"/>
    </row>
    <row r="32" spans="1:8">
      <c r="A32" s="26"/>
      <c r="B32" s="22" t="s">
        <v>23</v>
      </c>
      <c r="C32" s="26"/>
      <c r="D32" s="26"/>
      <c r="E32" s="26"/>
      <c r="F32" s="26"/>
      <c r="G32" s="26"/>
      <c r="H32" s="26"/>
    </row>
    <row r="33" spans="1:7">
      <c r="A33" s="22"/>
      <c r="B33" s="26"/>
      <c r="C33" s="26"/>
      <c r="D33" s="26"/>
      <c r="E33" s="26"/>
      <c r="F33" s="26"/>
      <c r="G33" s="26"/>
    </row>
    <row r="34" spans="1:7">
      <c r="A34" s="22"/>
      <c r="B34" s="26"/>
      <c r="C34" s="26"/>
      <c r="D34" s="26"/>
      <c r="E34" s="26"/>
      <c r="F34" s="26"/>
      <c r="G34" s="26"/>
    </row>
  </sheetData>
  <mergeCells count="22">
    <mergeCell ref="B28:H28"/>
    <mergeCell ref="A2:E2"/>
    <mergeCell ref="A3:E3"/>
    <mergeCell ref="A4:E4"/>
    <mergeCell ref="B8:E8"/>
    <mergeCell ref="C6:D6"/>
    <mergeCell ref="A6:A7"/>
    <mergeCell ref="B6:B7"/>
    <mergeCell ref="E6:E7"/>
    <mergeCell ref="A11:A12"/>
    <mergeCell ref="B19:E19"/>
    <mergeCell ref="C9:C10"/>
    <mergeCell ref="D9:D10"/>
    <mergeCell ref="E9:E10"/>
    <mergeCell ref="B13:E13"/>
    <mergeCell ref="B11:B12"/>
    <mergeCell ref="C11:D11"/>
    <mergeCell ref="E11:E12"/>
    <mergeCell ref="A17:A18"/>
    <mergeCell ref="B17:B18"/>
    <mergeCell ref="C17:D17"/>
    <mergeCell ref="E17:E18"/>
  </mergeCells>
  <phoneticPr fontId="1" type="noConversion"/>
  <pageMargins left="0.78740157480314965" right="0.39370078740157483" top="0.98425196850393704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H13" sqref="H13"/>
    </sheetView>
  </sheetViews>
  <sheetFormatPr defaultRowHeight="12.75"/>
  <cols>
    <col min="1" max="1" width="28" customWidth="1"/>
    <col min="2" max="3" width="16.42578125" customWidth="1"/>
    <col min="4" max="4" width="16.42578125" hidden="1" customWidth="1"/>
    <col min="5" max="5" width="16.42578125" customWidth="1"/>
    <col min="6" max="6" width="11.140625" hidden="1" customWidth="1"/>
    <col min="7" max="7" width="16.42578125" hidden="1" customWidth="1"/>
    <col min="8" max="8" width="16.42578125" customWidth="1"/>
  </cols>
  <sheetData>
    <row r="1" spans="1:10">
      <c r="E1" s="24" t="s">
        <v>50</v>
      </c>
    </row>
    <row r="2" spans="1:10" ht="40.15" customHeight="1">
      <c r="A2" s="33" t="s">
        <v>51</v>
      </c>
      <c r="B2" s="33"/>
      <c r="C2" s="33"/>
      <c r="D2" s="33"/>
      <c r="E2" s="33"/>
    </row>
    <row r="3" spans="1:10">
      <c r="A3" s="26"/>
      <c r="B3" s="26"/>
      <c r="C3" s="26"/>
      <c r="D3" s="26"/>
      <c r="E3" s="26"/>
    </row>
    <row r="4" spans="1:10" ht="127.5">
      <c r="A4" s="25" t="s">
        <v>52</v>
      </c>
      <c r="B4" s="25" t="s">
        <v>53</v>
      </c>
      <c r="C4" s="25" t="s">
        <v>54</v>
      </c>
      <c r="D4" s="25" t="s">
        <v>55</v>
      </c>
      <c r="E4" s="25" t="s">
        <v>56</v>
      </c>
      <c r="F4" s="19" t="s">
        <v>57</v>
      </c>
      <c r="G4" s="19" t="s">
        <v>58</v>
      </c>
      <c r="I4" s="24"/>
      <c r="J4" s="24"/>
    </row>
    <row r="5" spans="1:10" ht="38.25">
      <c r="A5" s="2" t="s">
        <v>59</v>
      </c>
      <c r="B5" s="16">
        <v>28328.27</v>
      </c>
      <c r="C5" s="25">
        <f>ROUND((B5/F5*100),1)</f>
        <v>89.1</v>
      </c>
      <c r="D5" s="25">
        <f>ROUND((C5/G5*100),1)</f>
        <v>0.3</v>
      </c>
      <c r="E5" s="25">
        <f>ROUND((B5/G5*100),1)</f>
        <v>90.7</v>
      </c>
      <c r="F5" s="20">
        <v>31779.7</v>
      </c>
      <c r="G5">
        <v>31244</v>
      </c>
    </row>
    <row r="6" spans="1:10" ht="38.25">
      <c r="A6" s="2" t="s">
        <v>60</v>
      </c>
      <c r="B6" s="16">
        <v>26718.13</v>
      </c>
      <c r="C6" s="25">
        <f>ROUND((B6/F6*100),1)</f>
        <v>93.1</v>
      </c>
      <c r="D6" s="16">
        <v>27926</v>
      </c>
      <c r="E6" s="25">
        <f>ROUND((B6/G6*100),1)</f>
        <v>95.7</v>
      </c>
      <c r="F6" s="20">
        <v>28690.7</v>
      </c>
      <c r="G6">
        <v>27926</v>
      </c>
    </row>
    <row r="7" spans="1:10" ht="25.5">
      <c r="A7" s="2" t="s">
        <v>61</v>
      </c>
      <c r="B7" s="16">
        <v>20270.54</v>
      </c>
      <c r="C7" s="17">
        <f>ROUND((B7/F7*100),1)</f>
        <v>66.8</v>
      </c>
      <c r="D7" s="16">
        <v>30363</v>
      </c>
      <c r="E7" s="25">
        <f>ROUND((B7/G7*100),1)</f>
        <v>66.8</v>
      </c>
      <c r="F7" s="20">
        <v>30339.1</v>
      </c>
      <c r="G7">
        <v>30363</v>
      </c>
    </row>
    <row r="8" spans="1:10" ht="38.25">
      <c r="A8" s="18" t="s">
        <v>62</v>
      </c>
      <c r="B8" s="16">
        <v>28543.72</v>
      </c>
      <c r="C8" s="17">
        <f>ROUND((B8/F8*100),1)</f>
        <v>88</v>
      </c>
      <c r="D8" s="16">
        <v>31955</v>
      </c>
      <c r="E8" s="25">
        <f>ROUND((B8/G8*100),1)</f>
        <v>89.3</v>
      </c>
      <c r="F8" s="20">
        <v>32434</v>
      </c>
      <c r="G8">
        <v>31955</v>
      </c>
    </row>
    <row r="9" spans="1:10" ht="38.25">
      <c r="A9" s="2" t="s">
        <v>63</v>
      </c>
      <c r="B9" s="16">
        <v>24751.55</v>
      </c>
      <c r="C9" s="25">
        <f>ROUND((B9/F9*100),1)</f>
        <v>86.5</v>
      </c>
      <c r="D9" s="16">
        <v>27162</v>
      </c>
      <c r="E9" s="25">
        <f>ROUND((B9/G9*100),1)</f>
        <v>91.1</v>
      </c>
      <c r="F9" s="20">
        <v>28622</v>
      </c>
      <c r="G9">
        <v>27162</v>
      </c>
    </row>
    <row r="10" spans="1:10" s="10" customFormat="1">
      <c r="A10" s="9"/>
      <c r="B10" s="9"/>
      <c r="C10" s="9"/>
      <c r="D10" s="9"/>
      <c r="E10" s="9"/>
    </row>
    <row r="11" spans="1:10" s="10" customFormat="1">
      <c r="A11" s="1"/>
      <c r="B11" s="1"/>
      <c r="C11" s="9"/>
      <c r="D11" s="9"/>
      <c r="E11" s="9"/>
    </row>
    <row r="12" spans="1:10" s="10" customFormat="1">
      <c r="A12" s="28" t="s">
        <v>64</v>
      </c>
      <c r="B12" s="28"/>
      <c r="C12" s="28"/>
      <c r="D12" s="28"/>
      <c r="E12" s="28"/>
      <c r="F12" s="28"/>
      <c r="G12" s="28"/>
    </row>
    <row r="13" spans="1:10" s="10" customFormat="1">
      <c r="A13" s="26"/>
      <c r="B13" s="26"/>
      <c r="C13" s="26"/>
      <c r="D13" s="26"/>
      <c r="E13" s="26"/>
      <c r="F13" s="26"/>
      <c r="G13" s="26"/>
    </row>
    <row r="14" spans="1:10" s="10" customFormat="1">
      <c r="A14" s="26"/>
      <c r="B14" s="26"/>
      <c r="C14" s="26"/>
      <c r="D14" s="26"/>
      <c r="E14" s="26"/>
      <c r="F14" s="26"/>
      <c r="G14" s="26"/>
    </row>
    <row r="15" spans="1:10">
      <c r="A15" s="22" t="s">
        <v>22</v>
      </c>
      <c r="B15" s="26"/>
      <c r="C15" s="26"/>
      <c r="D15" s="26"/>
      <c r="E15" s="26"/>
      <c r="F15" s="26"/>
      <c r="G15" s="26"/>
    </row>
    <row r="16" spans="1:10">
      <c r="A16" s="22" t="s">
        <v>23</v>
      </c>
      <c r="B16" s="26"/>
      <c r="C16" s="26"/>
      <c r="D16" s="26"/>
      <c r="E16" s="26"/>
      <c r="F16" s="26"/>
      <c r="G16" s="26"/>
    </row>
    <row r="17" spans="1:5">
      <c r="A17" s="1"/>
      <c r="B17" s="1"/>
      <c r="C17" s="9"/>
      <c r="D17" s="9"/>
      <c r="E17" s="9"/>
    </row>
    <row r="18" spans="1:5">
      <c r="A18" s="26"/>
      <c r="B18" s="26"/>
      <c r="C18" s="26"/>
      <c r="D18" s="26"/>
      <c r="E18" s="26"/>
    </row>
    <row r="19" spans="1:5">
      <c r="A19" s="26"/>
      <c r="B19" s="26"/>
      <c r="C19" s="26"/>
      <c r="D19" s="26"/>
      <c r="E19" s="26"/>
    </row>
    <row r="20" spans="1:5">
      <c r="A20" s="26"/>
      <c r="B20" s="26"/>
      <c r="C20" s="26"/>
      <c r="D20" s="26"/>
      <c r="E20" s="26"/>
    </row>
    <row r="21" spans="1:5">
      <c r="A21" s="26"/>
      <c r="B21" s="26"/>
      <c r="C21" s="26"/>
      <c r="D21" s="26"/>
      <c r="E21" s="26"/>
    </row>
    <row r="22" spans="1:5">
      <c r="A22" s="26"/>
      <c r="B22" s="26"/>
      <c r="C22" s="26"/>
      <c r="D22" s="26"/>
      <c r="E22" s="26"/>
    </row>
    <row r="23" spans="1:5">
      <c r="A23" s="26"/>
      <c r="B23" s="26"/>
      <c r="C23" s="26"/>
      <c r="D23" s="26"/>
      <c r="E23" s="26"/>
    </row>
    <row r="24" spans="1:5">
      <c r="A24" s="3"/>
      <c r="B24" s="3"/>
      <c r="C24" s="3"/>
      <c r="D24" s="3"/>
      <c r="E24" s="3"/>
    </row>
    <row r="25" spans="1:5">
      <c r="A25" s="3"/>
      <c r="B25" s="3"/>
      <c r="C25" s="3"/>
      <c r="D25" s="3"/>
      <c r="E25" s="3"/>
    </row>
    <row r="26" spans="1:5">
      <c r="A26" s="3"/>
      <c r="B26" s="3"/>
      <c r="C26" s="3"/>
      <c r="D26" s="3"/>
      <c r="E26" s="3"/>
    </row>
  </sheetData>
  <mergeCells count="2">
    <mergeCell ref="A2:E2"/>
    <mergeCell ref="A12:G12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X</cp:lastModifiedBy>
  <cp:revision/>
  <dcterms:created xsi:type="dcterms:W3CDTF">2014-02-05T03:29:37Z</dcterms:created>
  <dcterms:modified xsi:type="dcterms:W3CDTF">2016-02-09T10:02:38Z</dcterms:modified>
  <cp:category/>
  <cp:contentStatus/>
</cp:coreProperties>
</file>